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7500" activeTab="0"/>
  </bookViews>
  <sheets>
    <sheet name="ΠΡΟΥΠΟΛΟΓΙΣΜΟΣ" sheetId="1" r:id="rId1"/>
  </sheets>
  <definedNames>
    <definedName name="_xlnm.Print_Area" localSheetId="0">'ΠΡΟΥΠΟΛΟΓΙΣΜΟΣ'!$A$1:$F$63</definedName>
  </definedNames>
  <calcPr fullCalcOnLoad="1"/>
</workbook>
</file>

<file path=xl/sharedStrings.xml><?xml version="1.0" encoding="utf-8"?>
<sst xmlns="http://schemas.openxmlformats.org/spreadsheetml/2006/main" count="80" uniqueCount="80">
  <si>
    <t xml:space="preserve">61-01-00002 ΑΜΟΙΒΕΣ &amp; ΕΞΟΔΑ ΜΕΛΩΝ ΔΕΠ </t>
  </si>
  <si>
    <t>61-01-00003 ΑΜΟΙΒΕΣ ΔΗΜΟΣΙΩΝ ΥΠΑΛΛΗΛΩΝ - ΠΡΟΣΘΕΤΕΣ</t>
  </si>
  <si>
    <t xml:space="preserve">61-03 ΕΠΕΞΕΡΓΑΣΙΕΣ ΑΠΌ ΤΡΙΤΟΥΣ </t>
  </si>
  <si>
    <t>61-90-00002 ΥΠΟΤΡΟΦΙΕΣ ΦΟΙΤΗΤΩΝ ERASMUS</t>
  </si>
  <si>
    <t>61-90-00003 ΠΡΑΚΤΙΚΗ ΑΣΚΗΣΗ ΦΟΙΤΗΤΩΝ ERASMUS</t>
  </si>
  <si>
    <t xml:space="preserve">61-90-00050 ΑΠΟΖΗΜΙΩΣΕΙΣ ΕΣΠΑ - ΠΡΑΚΤΙΚΗ ΑΣΚΗΣΗ </t>
  </si>
  <si>
    <t>62-03 ΤΗΛΕΠΙΚΟΙΝΩΝΙΕΣ</t>
  </si>
  <si>
    <t xml:space="preserve">62-03-00002 ΤΑΧΥΔΡΟΜΙΚΑ </t>
  </si>
  <si>
    <t xml:space="preserve">62-07-00001 ΣΥΝΤΗΡΗΣΕΙΣ ΚΤΙΡΙΩΝ - ΕΓΚΑΤΑΣΤΑΣΕΩΝ </t>
  </si>
  <si>
    <t>64-02 00005 ΕΞΟΔΑ ΣΥΝΕΔΡΙΩΝ - ΔΕΞΙΩΣΕΩΝ ΚΑΙ ΠΑΡΕΜΦ. ΕΚΔΗΛ.</t>
  </si>
  <si>
    <t>64-02-00099 ΔΙΑΦΟΡΑ ΕΞΟΔΑ ΠΡΟΒΟΛΗΣ &amp; ΔΙΑΦΗΜΙΣΗΣ</t>
  </si>
  <si>
    <t>64-05-00005 ΕΞΟΔΑ ΣΥΝΔΡΟΜΩΝ ΓΙΑ ΣΥΝΕΔΡΙΑ</t>
  </si>
  <si>
    <t>64-07-00001 ΥΛΙΚΑ ΠΟΛΛΑΠΛΩΝ ΕΚΤΥΠΩΣΕΩΝ, ΧΑΡΤΙ ΤΟΝΕΡ</t>
  </si>
  <si>
    <t>64-07-00002 ΥΛΙΚΑ ΠΟΛΛΑΠΛΩΝ ΕΚΤΥΠΩΣΕΩΝ ΦΩΤΟΤΥΠΙΕΣ</t>
  </si>
  <si>
    <t>64-07-00003 ΓΡΑΦΙΚΗ ΥΛΗ &amp; ΛΟΙΠΑ ΥΛΙΚΑ ΓΡΑΦΕΙΟΥ</t>
  </si>
  <si>
    <t>64-98-00006 ΚΡΑΤΗΣΕΙΣ ΕΠΙΤΡΟΠΗΣ ΕΡΕΥΝΩΝ</t>
  </si>
  <si>
    <t>66-04-00003 ΑΠΟΣΒΕΣΕΙΣ Η/Υ &amp; ΗΛΕΚΤΡΟΝΙΚΩΝ ΣΥΓΚΡΟΤ/ΤΩΝ</t>
  </si>
  <si>
    <t>66-04-00009 ΑΠΟΣΒΕΣΕΙΣ ΛΟΙΠΟΥ ΕΞΟΠΛΙΣΜΟΥ</t>
  </si>
  <si>
    <t>ΣΥΝΟΛΟ</t>
  </si>
  <si>
    <t>(Αναρτητέα στο ΚΗΔΜΗΣ)</t>
  </si>
  <si>
    <t>Ταμειακό Υπόλοιπο έργου (προηγούμενης χρήσης)</t>
  </si>
  <si>
    <t>Προβλεπόμενα έσοδα</t>
  </si>
  <si>
    <t xml:space="preserve">β) Μέρος του συνολικού προϋπολογισμού του Ε.Λ.Κ.Ε. αποτελεί ο προϋπολογισμός κάθε έργου και προγράμματος που υλοποιεί ο Ε.Λ.Κ.Ε. </t>
  </si>
  <si>
    <t>γ) Οι προβλέψεις (εσόδων και εξόδων) του πίνακα αιτιολογούνται στην συνημμένη έκθεση</t>
  </si>
  <si>
    <t>δ) Για την έγκριση των δαπανών κατά την διάρκεια υλοποίησης του έργου θα υποβάλλεται τεκμηριωμένο αίτημα από τον Ε.Υ.</t>
  </si>
  <si>
    <t xml:space="preserve">ε) Για την έγκριση των συμβάσεων έργου, θα υποβάλλεται από τον ΕΥ τεκμηριωμένο αίτημα ή το εγκεκριμένο Πρακτικό Αξιολόγησης όπου απαιτείται </t>
  </si>
  <si>
    <t>Αιτιολογική Έκθεση</t>
  </si>
  <si>
    <t>61-90-08 ΑΜΟΙΒΕΣ ΜΕΛΩΝ ΔΕΠ ΑΛΛΩΝ ΑΕΙ</t>
  </si>
  <si>
    <t>ΥΠΟΤΡΟΦΙΕΣ ERASMUS</t>
  </si>
  <si>
    <t>ΑΜΟΙΒΕΣ &amp; ΕΞΟΔΑ ΤΡΙΤΩΝ</t>
  </si>
  <si>
    <t xml:space="preserve">ΠΑΡΟΧΕΣ ΤΡΙΤΩΝ </t>
  </si>
  <si>
    <t xml:space="preserve">ΣΥΝΤΗΡΗΣΕΙΣ - ΕΠΙΣΚΕΥΕΣ </t>
  </si>
  <si>
    <t>62-04-00006 ΜΙΣΘΩΣΕΙΣ/ΕΝΟΙΚΙΑ</t>
  </si>
  <si>
    <t>ΜΙΣΘΩΣΕΙΣ ΕΝΟΙΚΙΑ</t>
  </si>
  <si>
    <t xml:space="preserve">ΕΞΟΔΑ ΤΑΞΙΔΙΩΝ </t>
  </si>
  <si>
    <t xml:space="preserve">ΕΞΟΔΑ ΠΡΟΒΟΛΗΣ ΕΡΓΩΝ </t>
  </si>
  <si>
    <t>64-09-00001 ΕΞΟΔΑ ΔΗΜΟΣΙΕΥΣΗΣ ΑΓΓΕΛΙΩΝ ΚΑΙ ΑΝΑΚΟΙΝΩΣΕΩΝ</t>
  </si>
  <si>
    <t xml:space="preserve">ΣΥΝΔΡΟΜΕΣ ΕΙΣΦΟΡΕΣ </t>
  </si>
  <si>
    <t>64-05 ΣΥΝΔΡΟΜΕΣ ΣΕ ΟΡΓΑΝΙΣΜΟΥΣ ΕΠΙΣΤΗΜΟΝΙΚΑ ΠΕΡΙΟΔΙΚΑ ΚΑΙ ΕΦΗΜΕΡΙΔΕΣ</t>
  </si>
  <si>
    <t>64-05-00004 ΣΥΝΔΡΟΜΕΣ ΣΕ ΒΑΣΕΙΣ ΔΕΔΟΜΕΝΩΝ ΔΙΚΑΙΩΜΑΤΑ ΧΡΗΣΗΣ ΛΟΓΙΣΜΙΚΟΥ</t>
  </si>
  <si>
    <t>ΑΝΑΛΩΣΙΜΑ ΓΡΑΦΕΙΟΥ</t>
  </si>
  <si>
    <t xml:space="preserve">ΕΞΟΔΑ ΔΗΜΟΣΙΕΥΣΗΣ &amp; ΑΝΑΚΟΙΝΩΣΕΩΝ </t>
  </si>
  <si>
    <t>64-07-00005 ΠΡΟΜΗΘΕΙΑ ΕΚΠΑΙΔΕΥΤΙΚΟΥ ΗΛΕΚΤΡΟΝΙΚΟΥ ΥΛΙΚΟΥ</t>
  </si>
  <si>
    <t>64-07-00006 ΠΡΟΜΗΘΕΙΑ ΒΙΒΛΙΩΝ ΕΠΙΣΤΗΜΟΝΙΚΩΝ ΕΚΔΟΣΕΩΝ ΚΑΙ ΔΕΔΟΜΕΝΩΝ</t>
  </si>
  <si>
    <t>ΕΡΓΑΣΤΗΡΙΑΚΑ ΑΝΑΛΩΣΙΜΑ</t>
  </si>
  <si>
    <t>ΔΙΑΦΟΡΑ ΕΞΟΔΑ</t>
  </si>
  <si>
    <t>64-16 AUDIT ΕΞΟΔΑ ΕΛΕΓΧΟΥ</t>
  </si>
  <si>
    <t xml:space="preserve">Σημειώνεται ότι:  </t>
  </si>
  <si>
    <t>α) Οι δαπάνες δεν μπορούν να πραγματοποιηθούν παρά μόνο αν αντιστοιχούν στον προϋπολογισμό υπό την σχετική ταξινόμηση των λογαριασμών (αρχή ενότητας). Καμιά δαπάνη δεν μπορεί να αναληφθεί ή να πραγματοποιηθεί αν υπερβαίνει τα εγκεκριμένα κατά κατηγορία δαπάνης όρι του προϋπολογισμού (αρχή της καθολικότητας)</t>
  </si>
  <si>
    <t xml:space="preserve">(για ένταξη στον ετήσιο συνολικό προϋπολογισμό του ΕΛΚΕ Παντείου και </t>
  </si>
  <si>
    <t>σχετική έκδοση απόφασης ανάληψης υποχρέωσης)</t>
  </si>
  <si>
    <t>ΠΙΝΑΚΑΣ ΕΤΗΣΙΟΥ ΠΡΟΫΠΟΛΟΓΙΣΜΟΥ ΕΡΓΟΥ</t>
  </si>
  <si>
    <r>
      <t>Συννημένα έγγραφα</t>
    </r>
    <r>
      <rPr>
        <sz val="8"/>
        <color indexed="8"/>
        <rFont val="Calibri"/>
        <family val="2"/>
      </rPr>
      <t xml:space="preserve"> (σημειώστε με "Χ" αντίστοιχα)</t>
    </r>
  </si>
  <si>
    <t>Χ</t>
  </si>
  <si>
    <t xml:space="preserve">Ημερομηνία: </t>
  </si>
  <si>
    <t>Ο/Η Επιστημονικά Υπεύθυνο/η</t>
  </si>
  <si>
    <t>ΠΕΡΙΓΡΑΦΗ</t>
  </si>
  <si>
    <t xml:space="preserve">ΑΝΑΛΥΣΗ </t>
  </si>
  <si>
    <t>ΠΟΣΟ</t>
  </si>
  <si>
    <t>κξηκξασηδκηασκξηδλκσα</t>
  </si>
  <si>
    <t>Οικονομικό Έτος</t>
  </si>
  <si>
    <t>Κωδικός Έργου</t>
  </si>
  <si>
    <t>Τίτλος Έργου:</t>
  </si>
  <si>
    <t>Επιστημονικά Υπεύθυνος/η:</t>
  </si>
  <si>
    <t>ΥΠΟΤΡΟΦΙΕΣ</t>
  </si>
  <si>
    <t>61-90 ΥΠΟΤΡΟΦΙΕΣ</t>
  </si>
  <si>
    <t>61-00 ΑΜΟΙΒΕΣ ΕΛΕΥΘΕΡΩΝ ΕΠΑΓΓΕΛΜΑΤΙΩΝ ΜΕ ΠΑΡ/ΣΗ ΦΟΡΟΥ (έκδοση Τ.Π.Υ)</t>
  </si>
  <si>
    <t>61-01 ΑΜΟΙΒΕΣ ΕΠΙΣ/ΚΟΥ ΠΡΟΣΩΠΙΚΟΥ ΠΡΟΓΡΑΜΜΑΤΩΝ (έκδοση ΔΕΛΤΙΟΥ ΚΤΗΣΗΣ)</t>
  </si>
  <si>
    <t>61-90-00021 ΥΠΟΤΡΟΦΙΕΣ ΕΞΕΡΧΟΜΕΝΩΝ ΦΟΙΤΗΤΩΝ ERASMUS</t>
  </si>
  <si>
    <t>61-90-00020 ΥΠΟΤΡΟΦΙΕΣ ΕΙΣΕΡΧΟΜΕΝΩΝ ΦΟΙΤΗΤΩΝ ERASMUS</t>
  </si>
  <si>
    <t>64-08-00099 ΛΟΙΠΑ ΥΛΙΚΑ ΑΜΕΣΗΣ ΑΝΑΛΩΣΗΣ (Εξαρτήματα Η/Υ και άλλων εργαστ. Υλικών)</t>
  </si>
  <si>
    <t>64-01 ΕΞΟΔΑ ΤΑΞΙΔΙΩΝ</t>
  </si>
  <si>
    <t>62-07-00002 ΣΥΝΤΗΡΗΣΕΙΣ &amp; ΕΠΙΣΚΕΥΕΣ ΜΗΧΑΝΗΜΑΤΩΝ</t>
  </si>
  <si>
    <t>ΠΡΟΜΗΘΕΙΑ Η/Υ, ΛΟΓΙΣΜΙΚΟΥ &amp; ΛΟΙΠΟΥ ΕΞΟΠΛΙΣΜΟΥ</t>
  </si>
  <si>
    <t>Κινητικότητα Erasmus+ 2017-2018 Φοιτητών για Σπουδές και Πρακτική Άσκηση Προσωπικού για Διδασκαλία και Επιμόρφωση στο Πλαίσιο του Προγράμματος Erasmus+</t>
  </si>
  <si>
    <t>ΔΑΠΑΝΕς</t>
  </si>
  <si>
    <t>64-98-99999 ΔΑΠΑΝΕΣ ΔΙΑΦΟΡΕΣ</t>
  </si>
  <si>
    <t>66-04-00007 ΑΠΟΣΒΕΣΕΙΣ ΛΟΓΙΣΜΙΚΟΥ</t>
  </si>
  <si>
    <t>ΦΠΑ ΕΚΡΟΩΝ</t>
  </si>
  <si>
    <t>54-00-00100 ΦΠΑ ΕΚΡΟΩΝ ΠΡΟΣ ΑΠΟΔΟΣΗ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</si>
</sst>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wrapText="1"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8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left" wrapText="1"/>
    </xf>
    <xf numFmtId="4" fontId="38" fillId="0" borderId="0" xfId="0" applyNumberFormat="1" applyFont="1" applyFill="1" applyBorder="1" applyAlignment="1">
      <alignment wrapText="1"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8" fillId="0" borderId="12" xfId="0" applyFont="1" applyFill="1" applyBorder="1" applyAlignment="1">
      <alignment horizontal="left" vertical="top" wrapText="1"/>
    </xf>
    <xf numFmtId="0" fontId="39" fillId="0" borderId="13" xfId="0" applyFont="1" applyBorder="1" applyAlignment="1">
      <alignment horizontal="center"/>
    </xf>
    <xf numFmtId="0" fontId="39" fillId="33" borderId="14" xfId="0" applyFont="1" applyFill="1" applyBorder="1" applyAlignment="1">
      <alignment vertical="center"/>
    </xf>
    <xf numFmtId="0" fontId="39" fillId="0" borderId="15" xfId="0" applyFont="1" applyFill="1" applyBorder="1" applyAlignment="1">
      <alignment vertical="top"/>
    </xf>
    <xf numFmtId="0" fontId="39" fillId="0" borderId="16" xfId="0" applyFont="1" applyFill="1" applyBorder="1" applyAlignment="1">
      <alignment/>
    </xf>
    <xf numFmtId="0" fontId="38" fillId="0" borderId="17" xfId="0" applyFont="1" applyFill="1" applyBorder="1" applyAlignment="1">
      <alignment horizontal="left"/>
    </xf>
    <xf numFmtId="0" fontId="39" fillId="0" borderId="18" xfId="0" applyFont="1" applyFill="1" applyBorder="1" applyAlignment="1">
      <alignment/>
    </xf>
    <xf numFmtId="0" fontId="39" fillId="17" borderId="12" xfId="0" applyFont="1" applyFill="1" applyBorder="1" applyAlignment="1">
      <alignment horizontal="left" wrapText="1"/>
    </xf>
    <xf numFmtId="0" fontId="39" fillId="17" borderId="19" xfId="0" applyFont="1" applyFill="1" applyBorder="1" applyAlignment="1">
      <alignment horizontal="left" wrapText="1"/>
    </xf>
    <xf numFmtId="0" fontId="39" fillId="17" borderId="19" xfId="0" applyFont="1" applyFill="1" applyBorder="1" applyAlignment="1">
      <alignment wrapText="1"/>
    </xf>
    <xf numFmtId="4" fontId="39" fillId="17" borderId="20" xfId="0" applyNumberFormat="1" applyFont="1" applyFill="1" applyBorder="1" applyAlignment="1">
      <alignment horizontal="center" wrapText="1"/>
    </xf>
    <xf numFmtId="4" fontId="38" fillId="0" borderId="21" xfId="0" applyNumberFormat="1" applyFont="1" applyFill="1" applyBorder="1" applyAlignment="1">
      <alignment horizontal="right" vertical="center" wrapText="1"/>
    </xf>
    <xf numFmtId="4" fontId="38" fillId="0" borderId="22" xfId="0" applyNumberFormat="1" applyFont="1" applyFill="1" applyBorder="1" applyAlignment="1">
      <alignment horizontal="right" vertical="center" wrapText="1"/>
    </xf>
    <xf numFmtId="4" fontId="38" fillId="0" borderId="23" xfId="0" applyNumberFormat="1" applyFont="1" applyFill="1" applyBorder="1" applyAlignment="1">
      <alignment horizontal="right" vertical="center" wrapText="1"/>
    </xf>
    <xf numFmtId="4" fontId="38" fillId="0" borderId="20" xfId="0" applyNumberFormat="1" applyFont="1" applyFill="1" applyBorder="1" applyAlignment="1">
      <alignment horizontal="right" vertical="center" wrapText="1"/>
    </xf>
    <xf numFmtId="4" fontId="38" fillId="0" borderId="24" xfId="0" applyNumberFormat="1" applyFont="1" applyFill="1" applyBorder="1" applyAlignment="1">
      <alignment horizontal="right" vertical="center" wrapText="1"/>
    </xf>
    <xf numFmtId="4" fontId="39" fillId="17" borderId="23" xfId="0" applyNumberFormat="1" applyFont="1" applyFill="1" applyBorder="1" applyAlignment="1">
      <alignment horizontal="right" wrapText="1"/>
    </xf>
    <xf numFmtId="4" fontId="39" fillId="0" borderId="25" xfId="0" applyNumberFormat="1" applyFont="1" applyFill="1" applyBorder="1" applyAlignment="1">
      <alignment/>
    </xf>
    <xf numFmtId="4" fontId="38" fillId="0" borderId="26" xfId="0" applyNumberFormat="1" applyFont="1" applyFill="1" applyBorder="1" applyAlignment="1">
      <alignment horizontal="left"/>
    </xf>
    <xf numFmtId="0" fontId="38" fillId="0" borderId="27" xfId="0" applyFont="1" applyFill="1" applyBorder="1" applyAlignment="1">
      <alignment horizontal="left" vertical="top"/>
    </xf>
    <xf numFmtId="0" fontId="41" fillId="0" borderId="28" xfId="0" applyFont="1" applyFill="1" applyBorder="1" applyAlignment="1">
      <alignment horizontal="left" wrapText="1"/>
    </xf>
    <xf numFmtId="4" fontId="39" fillId="0" borderId="0" xfId="0" applyNumberFormat="1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left" wrapText="1"/>
    </xf>
    <xf numFmtId="4" fontId="38" fillId="0" borderId="0" xfId="0" applyNumberFormat="1" applyFont="1" applyBorder="1" applyAlignment="1">
      <alignment wrapText="1"/>
    </xf>
    <xf numFmtId="4" fontId="38" fillId="0" borderId="0" xfId="0" applyNumberFormat="1" applyFont="1" applyBorder="1" applyAlignment="1">
      <alignment/>
    </xf>
    <xf numFmtId="0" fontId="38" fillId="0" borderId="27" xfId="0" applyFont="1" applyFill="1" applyBorder="1" applyAlignment="1">
      <alignment horizontal="left" vertical="top" wrapText="1"/>
    </xf>
    <xf numFmtId="0" fontId="38" fillId="0" borderId="29" xfId="0" applyFont="1" applyFill="1" applyBorder="1" applyAlignment="1">
      <alignment horizontal="left" vertical="top" wrapText="1"/>
    </xf>
    <xf numFmtId="0" fontId="38" fillId="0" borderId="30" xfId="0" applyFont="1" applyFill="1" applyBorder="1" applyAlignment="1">
      <alignment horizontal="left" vertical="top" wrapText="1"/>
    </xf>
    <xf numFmtId="0" fontId="38" fillId="0" borderId="31" xfId="0" applyFont="1" applyFill="1" applyBorder="1" applyAlignment="1">
      <alignment horizontal="left" vertical="top" wrapText="1"/>
    </xf>
    <xf numFmtId="0" fontId="38" fillId="0" borderId="32" xfId="0" applyFont="1" applyFill="1" applyBorder="1" applyAlignment="1">
      <alignment horizontal="left" vertical="top" wrapText="1"/>
    </xf>
    <xf numFmtId="0" fontId="38" fillId="0" borderId="33" xfId="0" applyFont="1" applyFill="1" applyBorder="1" applyAlignment="1">
      <alignment horizontal="left" vertical="top" wrapText="1"/>
    </xf>
    <xf numFmtId="0" fontId="38" fillId="0" borderId="34" xfId="0" applyFont="1" applyFill="1" applyBorder="1" applyAlignment="1">
      <alignment horizontal="left" vertical="top" wrapText="1"/>
    </xf>
    <xf numFmtId="0" fontId="38" fillId="0" borderId="35" xfId="0" applyFont="1" applyFill="1" applyBorder="1" applyAlignment="1">
      <alignment horizontal="left" vertical="top" wrapText="1"/>
    </xf>
    <xf numFmtId="0" fontId="38" fillId="0" borderId="36" xfId="0" applyFont="1" applyFill="1" applyBorder="1" applyAlignment="1">
      <alignment horizontal="left" vertical="top" wrapText="1"/>
    </xf>
    <xf numFmtId="0" fontId="38" fillId="0" borderId="37" xfId="0" applyFont="1" applyFill="1" applyBorder="1" applyAlignment="1">
      <alignment horizontal="left" wrapText="1"/>
    </xf>
    <xf numFmtId="0" fontId="38" fillId="0" borderId="26" xfId="0" applyFont="1" applyFill="1" applyBorder="1" applyAlignment="1">
      <alignment horizontal="left" wrapText="1"/>
    </xf>
    <xf numFmtId="0" fontId="38" fillId="0" borderId="38" xfId="0" applyFont="1" applyFill="1" applyBorder="1" applyAlignment="1">
      <alignment horizontal="left" wrapText="1"/>
    </xf>
    <xf numFmtId="0" fontId="38" fillId="0" borderId="31" xfId="0" applyFont="1" applyFill="1" applyBorder="1" applyAlignment="1">
      <alignment horizontal="left" wrapText="1"/>
    </xf>
    <xf numFmtId="0" fontId="38" fillId="0" borderId="32" xfId="0" applyFont="1" applyFill="1" applyBorder="1" applyAlignment="1">
      <alignment horizontal="left" wrapText="1"/>
    </xf>
    <xf numFmtId="0" fontId="38" fillId="0" borderId="33" xfId="0" applyFont="1" applyFill="1" applyBorder="1" applyAlignment="1">
      <alignment horizontal="left" wrapText="1"/>
    </xf>
    <xf numFmtId="0" fontId="38" fillId="0" borderId="34" xfId="0" applyFont="1" applyFill="1" applyBorder="1" applyAlignment="1">
      <alignment horizontal="left" wrapText="1"/>
    </xf>
    <xf numFmtId="0" fontId="38" fillId="0" borderId="35" xfId="0" applyFont="1" applyFill="1" applyBorder="1" applyAlignment="1">
      <alignment horizontal="left" wrapText="1"/>
    </xf>
    <xf numFmtId="0" fontId="38" fillId="0" borderId="36" xfId="0" applyFont="1" applyFill="1" applyBorder="1" applyAlignment="1">
      <alignment horizontal="left" wrapText="1"/>
    </xf>
    <xf numFmtId="0" fontId="38" fillId="0" borderId="39" xfId="0" applyFont="1" applyFill="1" applyBorder="1" applyAlignment="1">
      <alignment horizontal="left" wrapText="1"/>
    </xf>
    <xf numFmtId="0" fontId="38" fillId="0" borderId="19" xfId="0" applyFont="1" applyFill="1" applyBorder="1" applyAlignment="1">
      <alignment horizontal="left" wrapText="1"/>
    </xf>
    <xf numFmtId="0" fontId="38" fillId="0" borderId="40" xfId="0" applyFont="1" applyFill="1" applyBorder="1" applyAlignment="1">
      <alignment horizontal="left" wrapText="1"/>
    </xf>
    <xf numFmtId="0" fontId="38" fillId="0" borderId="41" xfId="0" applyFont="1" applyFill="1" applyBorder="1" applyAlignment="1">
      <alignment horizontal="left" wrapText="1"/>
    </xf>
    <xf numFmtId="0" fontId="38" fillId="0" borderId="42" xfId="0" applyFont="1" applyFill="1" applyBorder="1" applyAlignment="1">
      <alignment horizontal="left" wrapText="1"/>
    </xf>
    <xf numFmtId="0" fontId="38" fillId="0" borderId="43" xfId="0" applyFont="1" applyFill="1" applyBorder="1" applyAlignment="1">
      <alignment horizontal="left" wrapText="1"/>
    </xf>
    <xf numFmtId="0" fontId="41" fillId="0" borderId="0" xfId="0" applyFont="1" applyBorder="1" applyAlignment="1">
      <alignment horizontal="left" wrapText="1"/>
    </xf>
    <xf numFmtId="0" fontId="39" fillId="13" borderId="14" xfId="0" applyFont="1" applyFill="1" applyBorder="1" applyAlignment="1">
      <alignment horizontal="left"/>
    </xf>
    <xf numFmtId="0" fontId="39" fillId="13" borderId="28" xfId="0" applyFont="1" applyFill="1" applyBorder="1" applyAlignment="1">
      <alignment horizontal="left"/>
    </xf>
    <xf numFmtId="0" fontId="39" fillId="13" borderId="44" xfId="0" applyFont="1" applyFill="1" applyBorder="1" applyAlignment="1">
      <alignment horizontal="left"/>
    </xf>
    <xf numFmtId="0" fontId="39" fillId="0" borderId="45" xfId="0" applyFont="1" applyBorder="1" applyAlignment="1">
      <alignment horizontal="center" wrapText="1"/>
    </xf>
    <xf numFmtId="0" fontId="38" fillId="0" borderId="45" xfId="0" applyFont="1" applyFill="1" applyBorder="1" applyAlignment="1">
      <alignment horizontal="center" wrapText="1"/>
    </xf>
    <xf numFmtId="0" fontId="39" fillId="0" borderId="46" xfId="0" applyFont="1" applyFill="1" applyBorder="1" applyAlignment="1">
      <alignment horizontal="left"/>
    </xf>
    <xf numFmtId="0" fontId="39" fillId="0" borderId="47" xfId="0" applyFont="1" applyFill="1" applyBorder="1" applyAlignment="1">
      <alignment horizontal="left"/>
    </xf>
    <xf numFmtId="0" fontId="39" fillId="0" borderId="48" xfId="0" applyFont="1" applyFill="1" applyBorder="1" applyAlignment="1">
      <alignment horizontal="left"/>
    </xf>
    <xf numFmtId="0" fontId="39" fillId="0" borderId="26" xfId="0" applyFont="1" applyFill="1" applyBorder="1" applyAlignment="1">
      <alignment horizontal="left"/>
    </xf>
    <xf numFmtId="0" fontId="38" fillId="0" borderId="39" xfId="0" applyFont="1" applyFill="1" applyBorder="1" applyAlignment="1">
      <alignment horizontal="left" vertical="center" wrapText="1"/>
    </xf>
    <xf numFmtId="0" fontId="38" fillId="0" borderId="19" xfId="0" applyFont="1" applyFill="1" applyBorder="1" applyAlignment="1">
      <alignment horizontal="left" vertical="center" wrapText="1"/>
    </xf>
    <xf numFmtId="0" fontId="38" fillId="0" borderId="40" xfId="0" applyFont="1" applyFill="1" applyBorder="1" applyAlignment="1">
      <alignment horizontal="left" vertical="center" wrapText="1"/>
    </xf>
    <xf numFmtId="0" fontId="39" fillId="17" borderId="49" xfId="0" applyFont="1" applyFill="1" applyBorder="1" applyAlignment="1">
      <alignment horizontal="center" wrapText="1"/>
    </xf>
    <xf numFmtId="0" fontId="39" fillId="17" borderId="19" xfId="0" applyFont="1" applyFill="1" applyBorder="1" applyAlignment="1">
      <alignment horizontal="center" wrapText="1"/>
    </xf>
    <xf numFmtId="0" fontId="39" fillId="17" borderId="40" xfId="0" applyFont="1" applyFill="1" applyBorder="1" applyAlignment="1">
      <alignment horizontal="center" wrapText="1"/>
    </xf>
    <xf numFmtId="0" fontId="38" fillId="33" borderId="28" xfId="0" applyFont="1" applyFill="1" applyBorder="1" applyAlignment="1">
      <alignment horizontal="left" vertical="center"/>
    </xf>
    <xf numFmtId="0" fontId="38" fillId="33" borderId="50" xfId="0" applyFont="1" applyFill="1" applyBorder="1" applyAlignment="1">
      <alignment horizontal="left" vertical="center"/>
    </xf>
    <xf numFmtId="0" fontId="38" fillId="0" borderId="51" xfId="0" applyFont="1" applyFill="1" applyBorder="1" applyAlignment="1">
      <alignment horizontal="left" wrapText="1"/>
    </xf>
    <xf numFmtId="0" fontId="38" fillId="0" borderId="52" xfId="0" applyFont="1" applyFill="1" applyBorder="1" applyAlignment="1">
      <alignment horizontal="left" wrapText="1"/>
    </xf>
    <xf numFmtId="0" fontId="39" fillId="0" borderId="53" xfId="0" applyFont="1" applyFill="1" applyBorder="1" applyAlignment="1">
      <alignment horizontal="left"/>
    </xf>
    <xf numFmtId="0" fontId="39" fillId="0" borderId="54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wrapText="1"/>
    </xf>
    <xf numFmtId="0" fontId="41" fillId="0" borderId="0" xfId="0" applyFont="1" applyBorder="1" applyAlignment="1">
      <alignment horizontal="left" vertical="top" wrapText="1"/>
    </xf>
    <xf numFmtId="4" fontId="38" fillId="0" borderId="55" xfId="0" applyNumberFormat="1" applyFont="1" applyFill="1" applyBorder="1" applyAlignment="1">
      <alignment horizontal="right" vertical="center" wrapText="1"/>
    </xf>
    <xf numFmtId="0" fontId="38" fillId="0" borderId="56" xfId="0" applyFont="1" applyFill="1" applyBorder="1" applyAlignment="1">
      <alignment horizontal="left" wrapText="1"/>
    </xf>
    <xf numFmtId="0" fontId="38" fillId="0" borderId="57" xfId="0" applyFont="1" applyFill="1" applyBorder="1" applyAlignment="1">
      <alignment horizontal="left" wrapText="1"/>
    </xf>
    <xf numFmtId="0" fontId="38" fillId="0" borderId="58" xfId="0" applyFont="1" applyFill="1" applyBorder="1" applyAlignment="1">
      <alignment horizontal="left" wrapText="1"/>
    </xf>
    <xf numFmtId="0" fontId="38" fillId="0" borderId="12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383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180" zoomScaleNormal="180" zoomScaleSheetLayoutView="110" workbookViewId="0" topLeftCell="A31">
      <selection activeCell="F49" sqref="F49"/>
    </sheetView>
  </sheetViews>
  <sheetFormatPr defaultColWidth="9.140625" defaultRowHeight="15"/>
  <cols>
    <col min="1" max="3" width="21.7109375" style="8" customWidth="1"/>
    <col min="4" max="4" width="11.57421875" style="8" customWidth="1"/>
    <col min="5" max="5" width="7.7109375" style="5" customWidth="1"/>
    <col min="6" max="6" width="9.421875" style="9" customWidth="1"/>
    <col min="7" max="8" width="9.140625" style="5" customWidth="1"/>
    <col min="9" max="9" width="9.140625" style="9" customWidth="1"/>
    <col min="10" max="16384" width="9.140625" style="5" customWidth="1"/>
  </cols>
  <sheetData>
    <row r="1" spans="3:6" ht="12" customHeight="1">
      <c r="C1" s="83" t="s">
        <v>19</v>
      </c>
      <c r="D1" s="83"/>
      <c r="E1" s="83"/>
      <c r="F1" s="83"/>
    </row>
    <row r="2" spans="3:6" ht="15" customHeight="1">
      <c r="C2" s="84" t="s">
        <v>51</v>
      </c>
      <c r="D2" s="84"/>
      <c r="E2" s="84"/>
      <c r="F2" s="84"/>
    </row>
    <row r="3" spans="3:6" ht="12" customHeight="1">
      <c r="C3" s="83" t="s">
        <v>49</v>
      </c>
      <c r="D3" s="83"/>
      <c r="E3" s="83"/>
      <c r="F3" s="83"/>
    </row>
    <row r="4" spans="3:6" ht="12.75" thickBot="1">
      <c r="C4" s="85" t="s">
        <v>50</v>
      </c>
      <c r="D4" s="85"/>
      <c r="E4" s="85"/>
      <c r="F4" s="85"/>
    </row>
    <row r="5" spans="1:6" ht="16.5" customHeight="1">
      <c r="A5" s="14" t="s">
        <v>63</v>
      </c>
      <c r="B5" s="77" t="s">
        <v>59</v>
      </c>
      <c r="C5" s="77"/>
      <c r="D5" s="77"/>
      <c r="E5" s="77"/>
      <c r="F5" s="78"/>
    </row>
    <row r="6" spans="1:6" ht="21.75" customHeight="1">
      <c r="A6" s="15" t="s">
        <v>62</v>
      </c>
      <c r="B6" s="79" t="s">
        <v>74</v>
      </c>
      <c r="C6" s="79"/>
      <c r="D6" s="79"/>
      <c r="E6" s="79"/>
      <c r="F6" s="80"/>
    </row>
    <row r="7" spans="1:9" ht="12">
      <c r="A7" s="16" t="s">
        <v>61</v>
      </c>
      <c r="B7" s="17">
        <v>9830</v>
      </c>
      <c r="C7" s="5"/>
      <c r="D7" s="67" t="s">
        <v>60</v>
      </c>
      <c r="E7" s="68"/>
      <c r="F7" s="18">
        <v>2018</v>
      </c>
      <c r="I7" s="9">
        <v>426795</v>
      </c>
    </row>
    <row r="8" spans="1:8" ht="12.75" thickBot="1">
      <c r="A8" s="69" t="s">
        <v>20</v>
      </c>
      <c r="B8" s="70"/>
      <c r="C8" s="30">
        <v>0</v>
      </c>
      <c r="D8" s="81" t="s">
        <v>21</v>
      </c>
      <c r="E8" s="82"/>
      <c r="F8" s="29">
        <v>12400</v>
      </c>
      <c r="H8" s="5" t="s">
        <v>75</v>
      </c>
    </row>
    <row r="9" ht="12.75" thickBot="1"/>
    <row r="10" spans="1:9" s="7" customFormat="1" ht="12.75" thickBot="1">
      <c r="A10" s="19" t="s">
        <v>56</v>
      </c>
      <c r="B10" s="20" t="s">
        <v>57</v>
      </c>
      <c r="C10" s="20"/>
      <c r="D10" s="20"/>
      <c r="E10" s="21"/>
      <c r="F10" s="22" t="s">
        <v>58</v>
      </c>
      <c r="I10" s="33"/>
    </row>
    <row r="11" spans="1:9" s="8" customFormat="1" ht="12">
      <c r="A11" s="37" t="s">
        <v>29</v>
      </c>
      <c r="B11" s="49" t="s">
        <v>66</v>
      </c>
      <c r="C11" s="50"/>
      <c r="D11" s="50"/>
      <c r="E11" s="51"/>
      <c r="F11" s="23">
        <f>9100+8000</f>
        <v>17100</v>
      </c>
      <c r="I11" s="34"/>
    </row>
    <row r="12" spans="1:9" s="8" customFormat="1" ht="12">
      <c r="A12" s="38"/>
      <c r="B12" s="58" t="s">
        <v>67</v>
      </c>
      <c r="C12" s="59"/>
      <c r="D12" s="59"/>
      <c r="E12" s="60"/>
      <c r="F12" s="24"/>
      <c r="I12" s="34"/>
    </row>
    <row r="13" spans="1:9" s="8" customFormat="1" ht="12">
      <c r="A13" s="38"/>
      <c r="B13" s="58" t="s">
        <v>0</v>
      </c>
      <c r="C13" s="59"/>
      <c r="D13" s="59"/>
      <c r="E13" s="60"/>
      <c r="F13" s="24"/>
      <c r="I13" s="34"/>
    </row>
    <row r="14" spans="1:9" s="8" customFormat="1" ht="12">
      <c r="A14" s="38"/>
      <c r="B14" s="58" t="s">
        <v>1</v>
      </c>
      <c r="C14" s="59"/>
      <c r="D14" s="59"/>
      <c r="E14" s="60"/>
      <c r="F14" s="24"/>
      <c r="I14" s="34"/>
    </row>
    <row r="15" spans="1:9" s="8" customFormat="1" ht="12">
      <c r="A15" s="38"/>
      <c r="B15" s="58" t="s">
        <v>27</v>
      </c>
      <c r="C15" s="59"/>
      <c r="D15" s="59"/>
      <c r="E15" s="60"/>
      <c r="F15" s="24"/>
      <c r="I15" s="34"/>
    </row>
    <row r="16" spans="1:9" s="8" customFormat="1" ht="12.75" thickBot="1">
      <c r="A16" s="39"/>
      <c r="B16" s="46" t="s">
        <v>2</v>
      </c>
      <c r="C16" s="47"/>
      <c r="D16" s="47"/>
      <c r="E16" s="48"/>
      <c r="F16" s="25"/>
      <c r="I16" s="34"/>
    </row>
    <row r="17" spans="1:9" s="8" customFormat="1" ht="12">
      <c r="A17" s="37" t="s">
        <v>64</v>
      </c>
      <c r="B17" s="40" t="s">
        <v>65</v>
      </c>
      <c r="C17" s="41"/>
      <c r="D17" s="41"/>
      <c r="E17" s="42"/>
      <c r="F17" s="23"/>
      <c r="I17" s="34"/>
    </row>
    <row r="18" spans="1:9" s="8" customFormat="1" ht="12.75" thickBot="1">
      <c r="A18" s="39"/>
      <c r="B18" s="43" t="s">
        <v>5</v>
      </c>
      <c r="C18" s="44"/>
      <c r="D18" s="44"/>
      <c r="E18" s="45"/>
      <c r="F18" s="27"/>
      <c r="I18" s="34"/>
    </row>
    <row r="19" spans="1:9" s="8" customFormat="1" ht="12">
      <c r="A19" s="37" t="s">
        <v>28</v>
      </c>
      <c r="B19" s="49" t="s">
        <v>3</v>
      </c>
      <c r="C19" s="50"/>
      <c r="D19" s="50"/>
      <c r="E19" s="51"/>
      <c r="F19" s="23">
        <v>190347.5</v>
      </c>
      <c r="I19" s="34"/>
    </row>
    <row r="20" spans="1:9" s="8" customFormat="1" ht="12">
      <c r="A20" s="38"/>
      <c r="B20" s="58" t="s">
        <v>4</v>
      </c>
      <c r="C20" s="59"/>
      <c r="D20" s="59"/>
      <c r="E20" s="60"/>
      <c r="F20" s="24"/>
      <c r="I20" s="34"/>
    </row>
    <row r="21" spans="1:9" s="8" customFormat="1" ht="12">
      <c r="A21" s="38"/>
      <c r="B21" s="58" t="s">
        <v>68</v>
      </c>
      <c r="C21" s="59"/>
      <c r="D21" s="59"/>
      <c r="E21" s="60"/>
      <c r="F21" s="24"/>
      <c r="I21" s="34"/>
    </row>
    <row r="22" spans="1:9" s="8" customFormat="1" ht="12.75" thickBot="1">
      <c r="A22" s="39"/>
      <c r="B22" s="46" t="s">
        <v>69</v>
      </c>
      <c r="C22" s="47"/>
      <c r="D22" s="47"/>
      <c r="E22" s="48"/>
      <c r="F22" s="25"/>
      <c r="I22" s="34"/>
    </row>
    <row r="23" spans="1:9" s="8" customFormat="1" ht="12">
      <c r="A23" s="37" t="s">
        <v>30</v>
      </c>
      <c r="B23" s="49" t="s">
        <v>7</v>
      </c>
      <c r="C23" s="50"/>
      <c r="D23" s="50"/>
      <c r="E23" s="51"/>
      <c r="F23" s="23">
        <v>50</v>
      </c>
      <c r="I23" s="34"/>
    </row>
    <row r="24" spans="1:9" s="8" customFormat="1" ht="12.75" thickBot="1">
      <c r="A24" s="39"/>
      <c r="B24" s="52" t="s">
        <v>6</v>
      </c>
      <c r="C24" s="53"/>
      <c r="D24" s="53"/>
      <c r="E24" s="54"/>
      <c r="F24" s="27"/>
      <c r="I24" s="34"/>
    </row>
    <row r="25" spans="1:9" s="8" customFormat="1" ht="12">
      <c r="A25" s="37" t="s">
        <v>31</v>
      </c>
      <c r="B25" s="49" t="s">
        <v>8</v>
      </c>
      <c r="C25" s="50"/>
      <c r="D25" s="50"/>
      <c r="E25" s="51"/>
      <c r="F25" s="23"/>
      <c r="I25" s="34"/>
    </row>
    <row r="26" spans="1:9" s="8" customFormat="1" ht="12.75" thickBot="1">
      <c r="A26" s="39"/>
      <c r="B26" s="52" t="s">
        <v>72</v>
      </c>
      <c r="C26" s="53"/>
      <c r="D26" s="53"/>
      <c r="E26" s="54"/>
      <c r="F26" s="27"/>
      <c r="I26" s="34"/>
    </row>
    <row r="27" spans="1:9" s="8" customFormat="1" ht="12.75" thickBot="1">
      <c r="A27" s="12" t="s">
        <v>33</v>
      </c>
      <c r="B27" s="55" t="s">
        <v>32</v>
      </c>
      <c r="C27" s="56"/>
      <c r="D27" s="56"/>
      <c r="E27" s="57"/>
      <c r="F27" s="26"/>
      <c r="I27" s="34"/>
    </row>
    <row r="28" spans="1:9" s="8" customFormat="1" ht="12.75" thickBot="1">
      <c r="A28" s="31" t="s">
        <v>34</v>
      </c>
      <c r="B28" s="49" t="s">
        <v>71</v>
      </c>
      <c r="C28" s="50"/>
      <c r="D28" s="50"/>
      <c r="E28" s="51"/>
      <c r="F28" s="23">
        <f>35299+20130+1000</f>
        <v>56429</v>
      </c>
      <c r="I28" s="34"/>
    </row>
    <row r="29" spans="1:9" s="8" customFormat="1" ht="12">
      <c r="A29" s="37" t="s">
        <v>35</v>
      </c>
      <c r="B29" s="49" t="s">
        <v>9</v>
      </c>
      <c r="C29" s="50"/>
      <c r="D29" s="50"/>
      <c r="E29" s="51"/>
      <c r="F29" s="23">
        <v>1000</v>
      </c>
      <c r="I29" s="34"/>
    </row>
    <row r="30" spans="1:9" s="8" customFormat="1" ht="12">
      <c r="A30" s="38"/>
      <c r="B30" s="58" t="s">
        <v>10</v>
      </c>
      <c r="C30" s="59"/>
      <c r="D30" s="59"/>
      <c r="E30" s="60"/>
      <c r="F30" s="24">
        <v>3776.8</v>
      </c>
      <c r="I30" s="34"/>
    </row>
    <row r="31" spans="1:9" s="8" customFormat="1" ht="12.75" thickBot="1">
      <c r="A31" s="39"/>
      <c r="B31" s="46" t="s">
        <v>36</v>
      </c>
      <c r="C31" s="47"/>
      <c r="D31" s="47"/>
      <c r="E31" s="48"/>
      <c r="F31" s="25"/>
      <c r="I31" s="34"/>
    </row>
    <row r="32" spans="1:9" s="8" customFormat="1" ht="12">
      <c r="A32" s="37" t="s">
        <v>37</v>
      </c>
      <c r="B32" s="49" t="s">
        <v>38</v>
      </c>
      <c r="C32" s="50"/>
      <c r="D32" s="50"/>
      <c r="E32" s="51"/>
      <c r="F32" s="23"/>
      <c r="I32" s="34"/>
    </row>
    <row r="33" spans="1:9" s="8" customFormat="1" ht="12.75" thickBot="1">
      <c r="A33" s="39"/>
      <c r="B33" s="52" t="s">
        <v>11</v>
      </c>
      <c r="C33" s="53"/>
      <c r="D33" s="53"/>
      <c r="E33" s="54"/>
      <c r="F33" s="27"/>
      <c r="I33" s="34"/>
    </row>
    <row r="34" spans="1:9" s="8" customFormat="1" ht="24.75" thickBot="1">
      <c r="A34" s="12" t="s">
        <v>41</v>
      </c>
      <c r="B34" s="71" t="s">
        <v>39</v>
      </c>
      <c r="C34" s="72"/>
      <c r="D34" s="72"/>
      <c r="E34" s="73"/>
      <c r="F34" s="26"/>
      <c r="I34" s="34"/>
    </row>
    <row r="35" spans="1:9" s="8" customFormat="1" ht="12">
      <c r="A35" s="37" t="s">
        <v>40</v>
      </c>
      <c r="B35" s="49" t="s">
        <v>12</v>
      </c>
      <c r="C35" s="50"/>
      <c r="D35" s="50"/>
      <c r="E35" s="51"/>
      <c r="F35" s="23"/>
      <c r="I35" s="34"/>
    </row>
    <row r="36" spans="1:9" s="8" customFormat="1" ht="12">
      <c r="A36" s="38"/>
      <c r="B36" s="58" t="s">
        <v>13</v>
      </c>
      <c r="C36" s="59"/>
      <c r="D36" s="59"/>
      <c r="E36" s="60"/>
      <c r="F36" s="24"/>
      <c r="I36" s="34"/>
    </row>
    <row r="37" spans="1:9" s="8" customFormat="1" ht="12">
      <c r="A37" s="38"/>
      <c r="B37" s="58" t="s">
        <v>14</v>
      </c>
      <c r="C37" s="59"/>
      <c r="D37" s="59"/>
      <c r="E37" s="60"/>
      <c r="F37" s="24">
        <v>1000</v>
      </c>
      <c r="I37" s="34"/>
    </row>
    <row r="38" spans="1:9" s="8" customFormat="1" ht="12">
      <c r="A38" s="38"/>
      <c r="B38" s="58" t="s">
        <v>42</v>
      </c>
      <c r="C38" s="59"/>
      <c r="D38" s="59"/>
      <c r="E38" s="60"/>
      <c r="F38" s="24"/>
      <c r="I38" s="34"/>
    </row>
    <row r="39" spans="1:9" s="8" customFormat="1" ht="12.75" thickBot="1">
      <c r="A39" s="39"/>
      <c r="B39" s="46" t="s">
        <v>43</v>
      </c>
      <c r="C39" s="47"/>
      <c r="D39" s="47"/>
      <c r="E39" s="48"/>
      <c r="F39" s="25"/>
      <c r="I39" s="34"/>
    </row>
    <row r="40" spans="1:9" s="8" customFormat="1" ht="26.25" customHeight="1" thickBot="1">
      <c r="A40" s="12" t="s">
        <v>44</v>
      </c>
      <c r="B40" s="40" t="s">
        <v>70</v>
      </c>
      <c r="C40" s="41"/>
      <c r="D40" s="41"/>
      <c r="E40" s="42"/>
      <c r="F40" s="26"/>
      <c r="I40" s="34"/>
    </row>
    <row r="41" spans="1:9" s="8" customFormat="1" ht="12">
      <c r="A41" s="37" t="s">
        <v>45</v>
      </c>
      <c r="B41" s="49" t="s">
        <v>46</v>
      </c>
      <c r="C41" s="50"/>
      <c r="D41" s="50"/>
      <c r="E41" s="51"/>
      <c r="F41" s="23"/>
      <c r="I41" s="34"/>
    </row>
    <row r="42" spans="1:9" s="8" customFormat="1" ht="12">
      <c r="A42" s="38"/>
      <c r="B42" s="58" t="s">
        <v>76</v>
      </c>
      <c r="C42" s="59"/>
      <c r="D42" s="59"/>
      <c r="E42" s="60"/>
      <c r="F42" s="24">
        <v>3060.28</v>
      </c>
      <c r="I42" s="34"/>
    </row>
    <row r="43" spans="1:9" s="8" customFormat="1" ht="12.75" thickBot="1">
      <c r="A43" s="39"/>
      <c r="B43" s="52" t="s">
        <v>15</v>
      </c>
      <c r="C43" s="53"/>
      <c r="D43" s="53"/>
      <c r="E43" s="54"/>
      <c r="F43" s="27"/>
      <c r="I43" s="34"/>
    </row>
    <row r="44" spans="1:9" s="8" customFormat="1" ht="12" customHeight="1">
      <c r="A44" s="37" t="s">
        <v>73</v>
      </c>
      <c r="B44" s="49" t="s">
        <v>16</v>
      </c>
      <c r="C44" s="50"/>
      <c r="D44" s="50"/>
      <c r="E44" s="51"/>
      <c r="F44" s="23">
        <v>2500</v>
      </c>
      <c r="I44" s="34"/>
    </row>
    <row r="45" spans="1:9" s="8" customFormat="1" ht="12">
      <c r="A45" s="38"/>
      <c r="B45" s="58" t="s">
        <v>77</v>
      </c>
      <c r="C45" s="59"/>
      <c r="D45" s="59"/>
      <c r="E45" s="60"/>
      <c r="F45" s="24"/>
      <c r="I45" s="34"/>
    </row>
    <row r="46" spans="1:9" s="8" customFormat="1" ht="12.75" thickBot="1">
      <c r="A46" s="38"/>
      <c r="B46" s="88" t="s">
        <v>17</v>
      </c>
      <c r="C46" s="89"/>
      <c r="D46" s="89"/>
      <c r="E46" s="90"/>
      <c r="F46" s="87"/>
      <c r="I46" s="34"/>
    </row>
    <row r="47" spans="1:9" s="8" customFormat="1" ht="12.75" thickBot="1">
      <c r="A47" s="91" t="s">
        <v>78</v>
      </c>
      <c r="B47" s="55" t="s">
        <v>79</v>
      </c>
      <c r="C47" s="56"/>
      <c r="D47" s="56"/>
      <c r="E47" s="57"/>
      <c r="F47" s="26"/>
      <c r="I47" s="34"/>
    </row>
    <row r="48" spans="1:6" ht="15.75" customHeight="1" thickBot="1">
      <c r="A48" s="74" t="s">
        <v>18</v>
      </c>
      <c r="B48" s="75"/>
      <c r="C48" s="75"/>
      <c r="D48" s="75"/>
      <c r="E48" s="76"/>
      <c r="F48" s="28">
        <f>SUM(F11:F47)</f>
        <v>275263.58</v>
      </c>
    </row>
    <row r="49" spans="1:5" ht="12" customHeight="1">
      <c r="A49" s="32" t="s">
        <v>47</v>
      </c>
      <c r="E49" s="6"/>
    </row>
    <row r="50" spans="1:9" s="2" customFormat="1" ht="33.75" customHeight="1">
      <c r="A50" s="86" t="s">
        <v>48</v>
      </c>
      <c r="B50" s="86"/>
      <c r="C50" s="86"/>
      <c r="D50" s="86"/>
      <c r="E50" s="86"/>
      <c r="F50" s="86"/>
      <c r="I50" s="35"/>
    </row>
    <row r="51" spans="1:9" s="2" customFormat="1" ht="12">
      <c r="A51" s="61" t="s">
        <v>22</v>
      </c>
      <c r="B51" s="61"/>
      <c r="C51" s="61"/>
      <c r="D51" s="61"/>
      <c r="E51" s="61"/>
      <c r="F51" s="61"/>
      <c r="I51" s="35"/>
    </row>
    <row r="52" spans="1:9" s="2" customFormat="1" ht="12">
      <c r="A52" s="61" t="s">
        <v>23</v>
      </c>
      <c r="B52" s="61"/>
      <c r="C52" s="61"/>
      <c r="D52" s="61"/>
      <c r="E52" s="61"/>
      <c r="F52" s="61"/>
      <c r="I52" s="35"/>
    </row>
    <row r="53" spans="1:9" s="2" customFormat="1" ht="12">
      <c r="A53" s="61" t="s">
        <v>24</v>
      </c>
      <c r="B53" s="61"/>
      <c r="C53" s="61"/>
      <c r="D53" s="61"/>
      <c r="E53" s="61"/>
      <c r="F53" s="61"/>
      <c r="I53" s="35"/>
    </row>
    <row r="54" spans="1:9" s="2" customFormat="1" ht="12">
      <c r="A54" s="61" t="s">
        <v>25</v>
      </c>
      <c r="B54" s="61"/>
      <c r="C54" s="61"/>
      <c r="D54" s="61"/>
      <c r="E54" s="61"/>
      <c r="F54" s="61"/>
      <c r="I54" s="35"/>
    </row>
    <row r="55" s="1" customFormat="1" ht="12.75" thickBot="1">
      <c r="I55" s="36"/>
    </row>
    <row r="56" spans="1:9" s="1" customFormat="1" ht="12.75" thickBot="1">
      <c r="A56" s="62" t="s">
        <v>52</v>
      </c>
      <c r="B56" s="63"/>
      <c r="C56" s="63"/>
      <c r="D56" s="63"/>
      <c r="E56" s="63"/>
      <c r="F56" s="64"/>
      <c r="I56" s="36"/>
    </row>
    <row r="57" spans="1:9" s="1" customFormat="1" ht="12.75" thickBot="1">
      <c r="A57" s="10" t="s">
        <v>26</v>
      </c>
      <c r="B57" s="11"/>
      <c r="C57" s="11"/>
      <c r="D57" s="11"/>
      <c r="E57" s="11"/>
      <c r="F57" s="13" t="s">
        <v>53</v>
      </c>
      <c r="I57" s="36"/>
    </row>
    <row r="58" spans="1:9" s="1" customFormat="1" ht="12">
      <c r="A58" s="4"/>
      <c r="B58" s="4"/>
      <c r="C58" s="4"/>
      <c r="D58" s="4"/>
      <c r="E58" s="4"/>
      <c r="F58" s="4"/>
      <c r="I58" s="36"/>
    </row>
    <row r="59" spans="1:9" s="1" customFormat="1" ht="12">
      <c r="A59" s="4" t="s">
        <v>54</v>
      </c>
      <c r="D59" s="65" t="s">
        <v>55</v>
      </c>
      <c r="E59" s="65"/>
      <c r="F59" s="65"/>
      <c r="I59" s="36"/>
    </row>
    <row r="60" spans="2:9" s="1" customFormat="1" ht="12">
      <c r="B60" s="3"/>
      <c r="C60" s="3"/>
      <c r="I60" s="36"/>
    </row>
    <row r="61" spans="1:4" ht="12">
      <c r="A61" s="5"/>
      <c r="D61" s="5"/>
    </row>
    <row r="62" ht="12">
      <c r="A62" s="5"/>
    </row>
    <row r="63" spans="1:6" ht="12">
      <c r="A63" s="5"/>
      <c r="D63" s="66"/>
      <c r="E63" s="66"/>
      <c r="F63" s="66"/>
    </row>
  </sheetData>
  <sheetProtection/>
  <mergeCells count="65">
    <mergeCell ref="A44:A46"/>
    <mergeCell ref="C1:F1"/>
    <mergeCell ref="C2:F2"/>
    <mergeCell ref="C3:F3"/>
    <mergeCell ref="C4:F4"/>
    <mergeCell ref="A50:F50"/>
    <mergeCell ref="B30:E30"/>
    <mergeCell ref="B31:E31"/>
    <mergeCell ref="B25:E25"/>
    <mergeCell ref="B26:E26"/>
    <mergeCell ref="B28:E28"/>
    <mergeCell ref="A51:F51"/>
    <mergeCell ref="B5:F5"/>
    <mergeCell ref="B6:F6"/>
    <mergeCell ref="D8:E8"/>
    <mergeCell ref="A25:A26"/>
    <mergeCell ref="A29:A31"/>
    <mergeCell ref="A19:A22"/>
    <mergeCell ref="A23:A24"/>
    <mergeCell ref="A11:A16"/>
    <mergeCell ref="B29:E29"/>
    <mergeCell ref="A52:F52"/>
    <mergeCell ref="B32:E32"/>
    <mergeCell ref="B33:E33"/>
    <mergeCell ref="A32:A33"/>
    <mergeCell ref="B34:E34"/>
    <mergeCell ref="B44:E44"/>
    <mergeCell ref="B36:E36"/>
    <mergeCell ref="B35:E35"/>
    <mergeCell ref="A48:E48"/>
    <mergeCell ref="B47:E47"/>
    <mergeCell ref="B43:E43"/>
    <mergeCell ref="B41:E41"/>
    <mergeCell ref="B39:E39"/>
    <mergeCell ref="B38:E38"/>
    <mergeCell ref="B37:E37"/>
    <mergeCell ref="B42:E42"/>
    <mergeCell ref="B45:E45"/>
    <mergeCell ref="B46:E46"/>
    <mergeCell ref="A53:F53"/>
    <mergeCell ref="A54:F54"/>
    <mergeCell ref="A56:F56"/>
    <mergeCell ref="D59:F59"/>
    <mergeCell ref="D63:F63"/>
    <mergeCell ref="D7:E7"/>
    <mergeCell ref="A8:B8"/>
    <mergeCell ref="B19:E19"/>
    <mergeCell ref="B20:E20"/>
    <mergeCell ref="B21:E21"/>
    <mergeCell ref="B11:E11"/>
    <mergeCell ref="B12:E12"/>
    <mergeCell ref="B13:E13"/>
    <mergeCell ref="B14:E14"/>
    <mergeCell ref="B15:E15"/>
    <mergeCell ref="B16:E16"/>
    <mergeCell ref="A35:A39"/>
    <mergeCell ref="B40:E40"/>
    <mergeCell ref="A41:A43"/>
    <mergeCell ref="B18:E18"/>
    <mergeCell ref="A17:A18"/>
    <mergeCell ref="B22:E22"/>
    <mergeCell ref="B17:E17"/>
    <mergeCell ref="B23:E23"/>
    <mergeCell ref="B24:E24"/>
    <mergeCell ref="B27:E27"/>
  </mergeCells>
  <printOptions/>
  <pageMargins left="0.49" right="0.13" top="0.4" bottom="0.24" header="0.2362204724409449" footer="0.1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MODIP2</dc:creator>
  <cp:keywords/>
  <dc:description/>
  <cp:lastModifiedBy>Dinos</cp:lastModifiedBy>
  <cp:lastPrinted>2017-11-06T12:16:39Z</cp:lastPrinted>
  <dcterms:created xsi:type="dcterms:W3CDTF">2017-10-18T09:11:35Z</dcterms:created>
  <dcterms:modified xsi:type="dcterms:W3CDTF">2017-11-30T11:16:25Z</dcterms:modified>
  <cp:category/>
  <cp:version/>
  <cp:contentType/>
  <cp:contentStatus/>
</cp:coreProperties>
</file>